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mys009" sheetId="1" r:id="rId1"/>
  </sheets>
  <externalReferences>
    <externalReference r:id="rId4"/>
  </externalReferences>
  <definedNames>
    <definedName name="_xlnm.Print_Area" localSheetId="0">'BDmys009'!$A$2:$I$57</definedName>
    <definedName name="_xlnm.Print_Titles" localSheetId="0">'BDmys009'!$2:$4</definedName>
  </definedNames>
  <calcPr fullCalcOnLoad="1"/>
</workbook>
</file>

<file path=xl/sharedStrings.xml><?xml version="1.0" encoding="utf-8"?>
<sst xmlns="http://schemas.openxmlformats.org/spreadsheetml/2006/main" count="121" uniqueCount="121">
  <si>
    <t>月份 Month：2024/03</t>
  </si>
  <si>
    <r>
      <t xml:space="preserve">證券商
</t>
    </r>
    <r>
      <rPr>
        <sz val="10"/>
        <rFont val="Times New Roman"/>
        <family val="1"/>
      </rPr>
      <t>Security Firm</t>
    </r>
  </si>
  <si>
    <t>買賣斷
Outright Purchase and Sale</t>
  </si>
  <si>
    <r>
      <t xml:space="preserve">附條件承作
</t>
    </r>
    <r>
      <rPr>
        <sz val="10"/>
        <rFont val="Times New Roman"/>
        <family val="1"/>
      </rPr>
      <t>Repo &amp; R-Repo Original</t>
    </r>
  </si>
  <si>
    <t>附條件到期
Repo &amp; R-Repo Expiration</t>
  </si>
  <si>
    <t>合計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</si>
  <si>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</si>
  <si>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</si>
  <si>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</si>
  <si>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</si>
  <si>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</si>
  <si>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</si>
  <si>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</si>
  <si>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</si>
  <si>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Total</t>
  </si>
  <si>
    <t>054</t>
  </si>
  <si>
    <t>王道商業銀行</t>
  </si>
  <si>
    <t>055</t>
  </si>
  <si>
    <t>德意志銀行</t>
  </si>
  <si>
    <t>060</t>
  </si>
  <si>
    <t>法國巴黎銀行</t>
  </si>
  <si>
    <t>061</t>
  </si>
  <si>
    <t>新光銀行</t>
  </si>
  <si>
    <t>063</t>
  </si>
  <si>
    <t>華南銀行</t>
  </si>
  <si>
    <t>065</t>
  </si>
  <si>
    <t>永豐銀行</t>
  </si>
  <si>
    <t>066</t>
  </si>
  <si>
    <t>凱基商銀</t>
  </si>
  <si>
    <t>067</t>
  </si>
  <si>
    <t>元大銀行</t>
  </si>
  <si>
    <t>068</t>
  </si>
  <si>
    <t>玉山銀行</t>
  </si>
  <si>
    <t>069</t>
  </si>
  <si>
    <t>安泰商銀</t>
  </si>
  <si>
    <t>074</t>
  </si>
  <si>
    <t>台北富邦銀</t>
  </si>
  <si>
    <t>075</t>
  </si>
  <si>
    <t>第一商業銀行</t>
  </si>
  <si>
    <t>079</t>
  </si>
  <si>
    <t>花旗(台灣)銀</t>
  </si>
  <si>
    <t>080</t>
  </si>
  <si>
    <t>匯豐(台灣)銀</t>
  </si>
  <si>
    <t>081</t>
  </si>
  <si>
    <t>農業金庫</t>
  </si>
  <si>
    <t>086</t>
  </si>
  <si>
    <t>華泰銀行</t>
  </si>
  <si>
    <t>087</t>
  </si>
  <si>
    <t>臺灣銀行</t>
  </si>
  <si>
    <t>089</t>
  </si>
  <si>
    <t>遠東銀行</t>
  </si>
  <si>
    <t>090</t>
  </si>
  <si>
    <t>陽信銀行</t>
  </si>
  <si>
    <t>091</t>
  </si>
  <si>
    <t>美國銀行</t>
  </si>
  <si>
    <t>092</t>
  </si>
  <si>
    <t>合作金庫銀</t>
  </si>
  <si>
    <t>093</t>
  </si>
  <si>
    <t>星展台灣商業銀行</t>
  </si>
  <si>
    <t>095</t>
  </si>
  <si>
    <t>渣打國際銀行</t>
  </si>
  <si>
    <t>102</t>
  </si>
  <si>
    <t>合庫證券</t>
  </si>
  <si>
    <t>103</t>
  </si>
  <si>
    <t>土地銀行</t>
  </si>
  <si>
    <t>104</t>
  </si>
  <si>
    <t>臺銀證券</t>
  </si>
  <si>
    <t>123</t>
  </si>
  <si>
    <t>彰化商銀</t>
  </si>
  <si>
    <t>126</t>
  </si>
  <si>
    <t>宏遠證券</t>
  </si>
  <si>
    <t>223</t>
  </si>
  <si>
    <t>上海銀行</t>
  </si>
  <si>
    <t>224</t>
  </si>
  <si>
    <t>中國信託銀行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</si>
  <si>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</si>
  <si>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</si>
  <si>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</si>
  <si>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</si>
  <si>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</si>
  <si>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</si>
  <si>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</si>
  <si>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</si>
  <si>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304</t>
  </si>
  <si>
    <t>萬通票券</t>
  </si>
  <si>
    <t>310</t>
  </si>
  <si>
    <t>台灣票券</t>
  </si>
  <si>
    <t>313</t>
  </si>
  <si>
    <t>大慶票券</t>
  </si>
  <si>
    <t>316</t>
  </si>
  <si>
    <t>合作金庫票券</t>
  </si>
  <si>
    <t>499</t>
  </si>
  <si>
    <t>中華郵政</t>
  </si>
  <si>
    <t>538</t>
  </si>
  <si>
    <t>第一金證券</t>
  </si>
  <si>
    <t>585</t>
  </si>
  <si>
    <t>統一證券</t>
  </si>
  <si>
    <t>592</t>
  </si>
  <si>
    <t>元富證券</t>
  </si>
  <si>
    <t>648</t>
  </si>
  <si>
    <t>福邦證券</t>
  </si>
  <si>
    <t>700</t>
  </si>
  <si>
    <t>兆豐證券</t>
  </si>
  <si>
    <t>779</t>
  </si>
  <si>
    <t>國票證券</t>
  </si>
  <si>
    <t>845</t>
  </si>
  <si>
    <t>康和證券</t>
  </si>
  <si>
    <t>910</t>
  </si>
  <si>
    <t>群益金鼎證</t>
  </si>
  <si>
    <t>920</t>
  </si>
  <si>
    <t>凱基證券</t>
  </si>
  <si>
    <t>930</t>
  </si>
  <si>
    <t>華南永昌證</t>
  </si>
  <si>
    <t>960</t>
  </si>
  <si>
    <t>富邦證券</t>
  </si>
  <si>
    <t>980</t>
  </si>
  <si>
    <t>元大證券公司</t>
  </si>
  <si>
    <t>9A0</t>
  </si>
  <si>
    <t>永豐金證券</t>
  </si>
  <si>
    <t>合計 Total</t>
  </si>
  <si>
    <t>等殖營業金額統計月報表－當月細目
Monthly Statistics of Bonds Trading－By Securities Firm (Electronic Bond Trading System)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</si>
</sst>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76" fontId="21" fillId="0" borderId="10" xfId="33" applyNumberFormat="1" applyFont="1" applyBorder="1" applyAlignment="1">
      <alignment horizontal="center" vertical="center" wrapText="1"/>
    </xf>
    <xf numFmtId="176" fontId="21" fillId="0" borderId="10" xfId="33" applyNumberFormat="1" applyFont="1" applyBorder="1" applyAlignment="1">
      <alignment horizontal="center" vertical="center"/>
    </xf>
    <xf numFmtId="176" fontId="21" fillId="0" borderId="11" xfId="33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176" fontId="21" fillId="0" borderId="10" xfId="33" applyNumberFormat="1" applyFont="1" applyBorder="1" applyAlignment="1">
      <alignment horizontal="right" vertical="center" wrapText="1"/>
    </xf>
    <xf numFmtId="176" fontId="21" fillId="0" borderId="12" xfId="33" applyNumberFormat="1" applyFont="1" applyBorder="1" applyAlignment="1">
      <alignment horizontal="center" vertical="top"/>
    </xf>
    <xf numFmtId="0" fontId="21" fillId="0" borderId="0" xfId="0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left" vertical="center"/>
    </xf>
    <xf numFmtId="3" fontId="43" fillId="0" borderId="0" xfId="0" applyNumberFormat="1" applyFont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1" fillId="0" borderId="13" xfId="0" applyFont="1" applyBorder="1" applyAlignment="1">
      <alignment/>
    </xf>
    <xf numFmtId="3" fontId="21" fillId="0" borderId="13" xfId="0" applyNumberFormat="1" applyFont="1" applyBorder="1" applyAlignment="1">
      <alignment horizontal="right"/>
    </xf>
    <xf numFmtId="0" fontId="21" fillId="0" borderId="0" xfId="0" applyFont="1" applyAlignment="1">
      <alignment horizontal="left" vertical="center"/>
    </xf>
    <xf numFmtId="176" fontId="21" fillId="0" borderId="0" xfId="33" applyNumberFormat="1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3\WebBD2024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ys009"/>
  <dimension ref="A1:N5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/>
  <cols>
    <col min="1" max="1" width="6.625" style="22" customWidth="1"/>
    <col min="2" max="2" width="15.625" style="22" customWidth="1"/>
    <col min="3" max="9" width="15.625" style="23" customWidth="1"/>
    <col min="10" max="16384" width="9.00390625" style="1" customWidth="1"/>
  </cols>
  <sheetData>
    <row r="1" spans="1:9" ht="39.75" customHeight="1">
      <c r="A1" s="24" t="s">
        <v>120</v>
      </c>
      <c r="B1" s="25"/>
      <c r="C1" s="25"/>
      <c r="D1" s="25"/>
      <c r="E1" s="25"/>
      <c r="F1" s="25"/>
      <c r="G1" s="25"/>
      <c r="H1" s="25"/>
      <c r="I1" s="25"/>
    </row>
    <row r="2" spans="1:11" s="3" customFormat="1" ht="14.25">
      <c r="A2" s="2" t="s">
        <v>0</v>
      </c>
      <c r="C2" s="4"/>
      <c r="D2" s="4"/>
      <c r="E2" s="4"/>
      <c r="F2" s="4"/>
      <c r="G2" s="4"/>
      <c r="H2" s="4"/>
      <c r="I2" s="4"/>
      <c r="J2" s="4"/>
      <c r="K2" s="4"/>
    </row>
    <row r="3" spans="1:9" ht="30" customHeight="1">
      <c r="A3" s="5" t="s">
        <v>1</v>
      </c>
      <c r="B3" s="6"/>
      <c r="C3" s="7" t="s">
        <v>2</v>
      </c>
      <c r="D3" s="8"/>
      <c r="E3" s="7" t="s">
        <v>3</v>
      </c>
      <c r="F3" s="8"/>
      <c r="G3" s="7" t="s">
        <v>4</v>
      </c>
      <c r="H3" s="8"/>
      <c r="I3" s="9" t="s">
        <v>5</v>
      </c>
    </row>
    <row r="4" spans="1:9" s="14" customFormat="1" ht="30" customHeight="1">
      <c r="A4" s="10" t="s">
        <v>6</v>
      </c>
      <c r="B4" s="11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2" t="s">
        <v>12</v>
      </c>
      <c r="H4" s="12" t="s">
        <v>13</v>
      </c>
      <c r="I4" s="13" t="s">
        <v>14</v>
      </c>
    </row>
    <row r="5" spans="1:14" s="19" customFormat="1" ht="14.25">
      <c r="A5" s="15" t="s">
        <v>15</v>
      </c>
      <c r="B5" s="16" t="s">
        <v>16</v>
      </c>
      <c r="C5" s="17">
        <v>1362418687</v>
      </c>
      <c r="D5" s="17">
        <v>49438658</v>
      </c>
      <c r="E5" s="17">
        <v>0</v>
      </c>
      <c r="F5" s="17">
        <v>0</v>
      </c>
      <c r="G5" s="17">
        <v>0</v>
      </c>
      <c r="H5" s="17">
        <v>0</v>
      </c>
      <c r="I5" s="17">
        <f>SUM(C5:H5)</f>
        <v>1411857345</v>
      </c>
      <c r="J5" s="18"/>
      <c r="K5" s="18"/>
      <c r="L5" s="18"/>
      <c r="M5" s="18"/>
      <c r="N5" s="18"/>
    </row>
    <row r="6" spans="1:14" ht="14.25">
      <c r="A6" s="15" t="s">
        <v>17</v>
      </c>
      <c r="B6" s="16" t="s">
        <v>18</v>
      </c>
      <c r="C6" s="17">
        <v>0</v>
      </c>
      <c r="D6" s="17">
        <v>197144642</v>
      </c>
      <c r="E6" s="17">
        <v>0</v>
      </c>
      <c r="F6" s="17">
        <v>0</v>
      </c>
      <c r="G6" s="17">
        <v>0</v>
      </c>
      <c r="H6" s="17">
        <v>0</v>
      </c>
      <c r="I6" s="17">
        <f>SUM(C6:H6)</f>
        <v>197144642</v>
      </c>
      <c r="J6" s="18"/>
      <c r="K6" s="18"/>
      <c r="L6" s="18"/>
      <c r="M6" s="18"/>
      <c r="N6" s="18"/>
    </row>
    <row r="7" spans="1:14" ht="14.25">
      <c r="A7" s="15" t="s">
        <v>19</v>
      </c>
      <c r="B7" s="16" t="s">
        <v>20</v>
      </c>
      <c r="C7" s="17">
        <v>749446130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f>SUM(C7:H7)</f>
        <v>749446130</v>
      </c>
      <c r="J7" s="18"/>
      <c r="K7" s="18"/>
      <c r="L7" s="18"/>
      <c r="M7" s="18"/>
      <c r="N7" s="18"/>
    </row>
    <row r="8" spans="1:14" ht="14.25">
      <c r="A8" s="15" t="s">
        <v>21</v>
      </c>
      <c r="B8" s="16" t="s">
        <v>22</v>
      </c>
      <c r="C8" s="17">
        <v>994857643</v>
      </c>
      <c r="D8" s="17">
        <v>99236828</v>
      </c>
      <c r="E8" s="17">
        <v>0</v>
      </c>
      <c r="F8" s="17">
        <v>0</v>
      </c>
      <c r="G8" s="17">
        <v>0</v>
      </c>
      <c r="H8" s="17">
        <v>0</v>
      </c>
      <c r="I8" s="17">
        <f>SUM(C8:H8)</f>
        <v>1094094471</v>
      </c>
      <c r="J8" s="18"/>
      <c r="K8" s="18"/>
      <c r="L8" s="18"/>
      <c r="M8" s="18"/>
      <c r="N8" s="18"/>
    </row>
    <row r="9" spans="1:14" ht="14.25">
      <c r="A9" s="15" t="s">
        <v>23</v>
      </c>
      <c r="B9" s="16" t="s">
        <v>24</v>
      </c>
      <c r="C9" s="17">
        <v>848500101</v>
      </c>
      <c r="D9" s="17">
        <v>492446280</v>
      </c>
      <c r="E9" s="17">
        <v>0</v>
      </c>
      <c r="F9" s="17">
        <v>0</v>
      </c>
      <c r="G9" s="17">
        <v>0</v>
      </c>
      <c r="H9" s="17">
        <v>0</v>
      </c>
      <c r="I9" s="17">
        <f>SUM(C9:H9)</f>
        <v>1340946381</v>
      </c>
      <c r="J9" s="18"/>
      <c r="K9" s="18"/>
      <c r="L9" s="18"/>
      <c r="M9" s="18"/>
      <c r="N9" s="18"/>
    </row>
    <row r="10" spans="1:14" ht="14.25">
      <c r="A10" s="15" t="s">
        <v>25</v>
      </c>
      <c r="B10" s="16" t="s">
        <v>26</v>
      </c>
      <c r="C10" s="17">
        <v>7243262252</v>
      </c>
      <c r="D10" s="17">
        <v>3678342174</v>
      </c>
      <c r="E10" s="17">
        <v>0</v>
      </c>
      <c r="F10" s="17">
        <v>0</v>
      </c>
      <c r="G10" s="17">
        <v>0</v>
      </c>
      <c r="H10" s="17">
        <v>0</v>
      </c>
      <c r="I10" s="17">
        <f>SUM(C10:H10)</f>
        <v>10921604426</v>
      </c>
      <c r="J10" s="18"/>
      <c r="K10" s="18"/>
      <c r="L10" s="18"/>
      <c r="M10" s="18"/>
      <c r="N10" s="18"/>
    </row>
    <row r="11" spans="1:14" ht="14.25">
      <c r="A11" s="15" t="s">
        <v>27</v>
      </c>
      <c r="B11" s="16" t="s">
        <v>28</v>
      </c>
      <c r="C11" s="17">
        <v>1092649263</v>
      </c>
      <c r="D11" s="17">
        <v>50424093</v>
      </c>
      <c r="E11" s="17">
        <v>0</v>
      </c>
      <c r="F11" s="17">
        <v>0</v>
      </c>
      <c r="G11" s="17">
        <v>0</v>
      </c>
      <c r="H11" s="17">
        <v>0</v>
      </c>
      <c r="I11" s="17">
        <f>SUM(C11:H11)</f>
        <v>1143073356</v>
      </c>
      <c r="J11" s="18"/>
      <c r="K11" s="18"/>
      <c r="L11" s="18"/>
      <c r="M11" s="18"/>
      <c r="N11" s="18"/>
    </row>
    <row r="12" spans="1:14" ht="14.25">
      <c r="A12" s="15" t="s">
        <v>29</v>
      </c>
      <c r="B12" s="16" t="s">
        <v>30</v>
      </c>
      <c r="C12" s="17">
        <v>2994009030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f>SUM(C12:H12)</f>
        <v>2994009030</v>
      </c>
      <c r="J12" s="18"/>
      <c r="K12" s="18"/>
      <c r="L12" s="18"/>
      <c r="M12" s="18"/>
      <c r="N12" s="18"/>
    </row>
    <row r="13" spans="1:14" ht="14.25">
      <c r="A13" s="15" t="s">
        <v>31</v>
      </c>
      <c r="B13" s="16" t="s">
        <v>32</v>
      </c>
      <c r="C13" s="17">
        <v>3219152378</v>
      </c>
      <c r="D13" s="17">
        <v>857613774</v>
      </c>
      <c r="E13" s="17">
        <v>0</v>
      </c>
      <c r="F13" s="17">
        <v>0</v>
      </c>
      <c r="G13" s="17">
        <v>0</v>
      </c>
      <c r="H13" s="17">
        <v>0</v>
      </c>
      <c r="I13" s="17">
        <f>SUM(C13:H13)</f>
        <v>4076766152</v>
      </c>
      <c r="J13" s="18"/>
      <c r="K13" s="18"/>
      <c r="L13" s="18"/>
      <c r="M13" s="18"/>
      <c r="N13" s="18"/>
    </row>
    <row r="14" spans="1:14" ht="14.25">
      <c r="A14" s="15" t="s">
        <v>33</v>
      </c>
      <c r="B14" s="16" t="s">
        <v>34</v>
      </c>
      <c r="C14" s="17">
        <v>148437973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f>SUM(C14:H14)</f>
        <v>148437973</v>
      </c>
      <c r="J14" s="18"/>
      <c r="K14" s="18"/>
      <c r="L14" s="18"/>
      <c r="M14" s="18"/>
      <c r="N14" s="18"/>
    </row>
    <row r="15" spans="1:14" ht="14.25">
      <c r="A15" s="15" t="s">
        <v>35</v>
      </c>
      <c r="B15" s="16" t="s">
        <v>36</v>
      </c>
      <c r="C15" s="17">
        <v>9149823527</v>
      </c>
      <c r="D15" s="17">
        <v>14336725837</v>
      </c>
      <c r="E15" s="17">
        <v>0</v>
      </c>
      <c r="F15" s="17">
        <v>0</v>
      </c>
      <c r="G15" s="17">
        <v>0</v>
      </c>
      <c r="H15" s="17">
        <v>0</v>
      </c>
      <c r="I15" s="17">
        <f>SUM(C15:H15)</f>
        <v>23486549364</v>
      </c>
      <c r="J15" s="18"/>
      <c r="K15" s="18"/>
      <c r="L15" s="18"/>
      <c r="M15" s="18"/>
      <c r="N15" s="18"/>
    </row>
    <row r="16" spans="1:14" ht="14.25">
      <c r="A16" s="15" t="s">
        <v>37</v>
      </c>
      <c r="B16" s="16" t="s">
        <v>38</v>
      </c>
      <c r="C16" s="17">
        <v>890007425</v>
      </c>
      <c r="D16" s="17">
        <v>306239004</v>
      </c>
      <c r="E16" s="17">
        <v>0</v>
      </c>
      <c r="F16" s="17">
        <v>0</v>
      </c>
      <c r="G16" s="17">
        <v>0</v>
      </c>
      <c r="H16" s="17">
        <v>0</v>
      </c>
      <c r="I16" s="17">
        <f>SUM(C16:H16)</f>
        <v>1196246429</v>
      </c>
      <c r="J16" s="18"/>
      <c r="K16" s="18"/>
      <c r="L16" s="18"/>
      <c r="M16" s="18"/>
      <c r="N16" s="18"/>
    </row>
    <row r="17" spans="1:14" ht="14.25">
      <c r="A17" s="15" t="s">
        <v>39</v>
      </c>
      <c r="B17" s="16" t="s">
        <v>40</v>
      </c>
      <c r="C17" s="17">
        <v>298077708</v>
      </c>
      <c r="D17" s="17">
        <v>519133780</v>
      </c>
      <c r="E17" s="17">
        <v>0</v>
      </c>
      <c r="F17" s="17">
        <v>0</v>
      </c>
      <c r="G17" s="17">
        <v>0</v>
      </c>
      <c r="H17" s="17">
        <v>0</v>
      </c>
      <c r="I17" s="17">
        <f>SUM(C17:H17)</f>
        <v>817211488</v>
      </c>
      <c r="J17" s="18"/>
      <c r="K17" s="18"/>
      <c r="L17" s="18"/>
      <c r="M17" s="18"/>
      <c r="N17" s="18"/>
    </row>
    <row r="18" spans="1:14" ht="14.25">
      <c r="A18" s="15" t="s">
        <v>41</v>
      </c>
      <c r="B18" s="16" t="s">
        <v>42</v>
      </c>
      <c r="C18" s="17">
        <v>395479992</v>
      </c>
      <c r="D18" s="17">
        <v>2192679960</v>
      </c>
      <c r="E18" s="17">
        <v>0</v>
      </c>
      <c r="F18" s="17">
        <v>0</v>
      </c>
      <c r="G18" s="17">
        <v>0</v>
      </c>
      <c r="H18" s="17">
        <v>0</v>
      </c>
      <c r="I18" s="17">
        <f>SUM(C18:H18)</f>
        <v>2588159952</v>
      </c>
      <c r="J18" s="18"/>
      <c r="K18" s="18"/>
      <c r="L18" s="18"/>
      <c r="M18" s="18"/>
      <c r="N18" s="18"/>
    </row>
    <row r="19" spans="1:14" ht="14.25">
      <c r="A19" s="15" t="s">
        <v>43</v>
      </c>
      <c r="B19" s="16" t="s">
        <v>44</v>
      </c>
      <c r="C19" s="17">
        <v>6009504124</v>
      </c>
      <c r="D19" s="17">
        <v>9906181321</v>
      </c>
      <c r="E19" s="17">
        <v>0</v>
      </c>
      <c r="F19" s="17">
        <v>0</v>
      </c>
      <c r="G19" s="17">
        <v>0</v>
      </c>
      <c r="H19" s="17">
        <v>0</v>
      </c>
      <c r="I19" s="17">
        <f>SUM(C19:H19)</f>
        <v>15915685445</v>
      </c>
      <c r="J19" s="18"/>
      <c r="K19" s="18"/>
      <c r="L19" s="18"/>
      <c r="M19" s="18"/>
      <c r="N19" s="18"/>
    </row>
    <row r="20" spans="1:14" ht="14.25">
      <c r="A20" s="15" t="s">
        <v>45</v>
      </c>
      <c r="B20" s="16" t="s">
        <v>46</v>
      </c>
      <c r="C20" s="17">
        <v>0</v>
      </c>
      <c r="D20" s="17">
        <v>197526292</v>
      </c>
      <c r="E20" s="17">
        <v>0</v>
      </c>
      <c r="F20" s="17">
        <v>0</v>
      </c>
      <c r="G20" s="17">
        <v>0</v>
      </c>
      <c r="H20" s="17">
        <v>0</v>
      </c>
      <c r="I20" s="17">
        <f>SUM(C20:H20)</f>
        <v>197526292</v>
      </c>
      <c r="J20" s="18"/>
      <c r="K20" s="18"/>
      <c r="L20" s="18"/>
      <c r="M20" s="18"/>
      <c r="N20" s="18"/>
    </row>
    <row r="21" spans="1:14" ht="14.25">
      <c r="A21" s="15" t="s">
        <v>47</v>
      </c>
      <c r="B21" s="16" t="s">
        <v>48</v>
      </c>
      <c r="C21" s="17">
        <v>6199778677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f>SUM(C21:H21)</f>
        <v>6199778677</v>
      </c>
      <c r="J21" s="18"/>
      <c r="K21" s="18"/>
      <c r="L21" s="18"/>
      <c r="M21" s="18"/>
      <c r="N21" s="18"/>
    </row>
    <row r="22" spans="1:14" ht="14.25">
      <c r="A22" s="15" t="s">
        <v>49</v>
      </c>
      <c r="B22" s="16" t="s">
        <v>50</v>
      </c>
      <c r="C22" s="17">
        <v>49475379</v>
      </c>
      <c r="D22" s="17">
        <v>49500134</v>
      </c>
      <c r="E22" s="17">
        <v>0</v>
      </c>
      <c r="F22" s="17">
        <v>0</v>
      </c>
      <c r="G22" s="17">
        <v>0</v>
      </c>
      <c r="H22" s="17">
        <v>0</v>
      </c>
      <c r="I22" s="17">
        <f>SUM(C22:H22)</f>
        <v>98975513</v>
      </c>
      <c r="J22" s="18"/>
      <c r="K22" s="18"/>
      <c r="L22" s="18"/>
      <c r="M22" s="18"/>
      <c r="N22" s="18"/>
    </row>
    <row r="23" spans="1:14" ht="14.25">
      <c r="A23" s="15" t="s">
        <v>51</v>
      </c>
      <c r="B23" s="16" t="s">
        <v>52</v>
      </c>
      <c r="C23" s="17">
        <v>298403286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f>SUM(C23:H23)</f>
        <v>298403286</v>
      </c>
      <c r="J23" s="18"/>
      <c r="K23" s="18"/>
      <c r="L23" s="18"/>
      <c r="M23" s="18"/>
      <c r="N23" s="18"/>
    </row>
    <row r="24" spans="1:14" ht="14.25">
      <c r="A24" s="15" t="s">
        <v>53</v>
      </c>
      <c r="B24" s="16" t="s">
        <v>54</v>
      </c>
      <c r="C24" s="17">
        <v>98367955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f>SUM(C24:H24)</f>
        <v>98367955</v>
      </c>
      <c r="J24" s="18"/>
      <c r="K24" s="18"/>
      <c r="L24" s="18"/>
      <c r="M24" s="18"/>
      <c r="N24" s="18"/>
    </row>
    <row r="25" spans="1:14" ht="14.25">
      <c r="A25" s="15" t="s">
        <v>55</v>
      </c>
      <c r="B25" s="16" t="s">
        <v>56</v>
      </c>
      <c r="C25" s="17">
        <v>1182802154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f>SUM(C25:H25)</f>
        <v>1182802154</v>
      </c>
      <c r="J25" s="18"/>
      <c r="K25" s="18"/>
      <c r="L25" s="18"/>
      <c r="M25" s="18"/>
      <c r="N25" s="18"/>
    </row>
    <row r="26" spans="1:14" ht="14.25">
      <c r="A26" s="15" t="s">
        <v>57</v>
      </c>
      <c r="B26" s="16" t="s">
        <v>58</v>
      </c>
      <c r="C26" s="17">
        <v>0</v>
      </c>
      <c r="D26" s="17">
        <v>50001018</v>
      </c>
      <c r="E26" s="17">
        <v>0</v>
      </c>
      <c r="F26" s="17">
        <v>0</v>
      </c>
      <c r="G26" s="17">
        <v>0</v>
      </c>
      <c r="H26" s="17">
        <v>0</v>
      </c>
      <c r="I26" s="17">
        <f>SUM(C26:H26)</f>
        <v>50001018</v>
      </c>
      <c r="J26" s="18"/>
      <c r="K26" s="18"/>
      <c r="L26" s="18"/>
      <c r="M26" s="18"/>
      <c r="N26" s="18"/>
    </row>
    <row r="27" spans="1:14" ht="14.25">
      <c r="A27" s="15" t="s">
        <v>59</v>
      </c>
      <c r="B27" s="16" t="s">
        <v>60</v>
      </c>
      <c r="C27" s="17">
        <v>3291008572</v>
      </c>
      <c r="D27" s="17">
        <v>1838864973</v>
      </c>
      <c r="E27" s="17">
        <v>0</v>
      </c>
      <c r="F27" s="17">
        <v>0</v>
      </c>
      <c r="G27" s="17">
        <v>0</v>
      </c>
      <c r="H27" s="17">
        <v>0</v>
      </c>
      <c r="I27" s="17">
        <f>SUM(C27:H27)</f>
        <v>5129873545</v>
      </c>
      <c r="J27" s="18"/>
      <c r="K27" s="18"/>
      <c r="L27" s="18"/>
      <c r="M27" s="18"/>
      <c r="N27" s="18"/>
    </row>
    <row r="28" spans="1:14" ht="14.25">
      <c r="A28" s="15" t="s">
        <v>61</v>
      </c>
      <c r="B28" s="16" t="s">
        <v>62</v>
      </c>
      <c r="C28" s="17">
        <v>5800162141</v>
      </c>
      <c r="D28" s="17">
        <v>6031847484</v>
      </c>
      <c r="E28" s="17">
        <v>0</v>
      </c>
      <c r="F28" s="17">
        <v>0</v>
      </c>
      <c r="G28" s="17">
        <v>0</v>
      </c>
      <c r="H28" s="17">
        <v>0</v>
      </c>
      <c r="I28" s="17">
        <f>SUM(C28:H28)</f>
        <v>11832009625</v>
      </c>
      <c r="J28" s="18"/>
      <c r="K28" s="18"/>
      <c r="L28" s="18"/>
      <c r="M28" s="18"/>
      <c r="N28" s="18"/>
    </row>
    <row r="29" spans="1:14" ht="14.25">
      <c r="A29" s="15" t="s">
        <v>63</v>
      </c>
      <c r="B29" s="16" t="s">
        <v>64</v>
      </c>
      <c r="C29" s="17">
        <v>0</v>
      </c>
      <c r="D29" s="17">
        <v>412221552</v>
      </c>
      <c r="E29" s="17">
        <v>0</v>
      </c>
      <c r="F29" s="17">
        <v>0</v>
      </c>
      <c r="G29" s="17">
        <v>0</v>
      </c>
      <c r="H29" s="17">
        <v>0</v>
      </c>
      <c r="I29" s="17">
        <f>SUM(C29:H29)</f>
        <v>412221552</v>
      </c>
      <c r="J29" s="18"/>
      <c r="K29" s="18"/>
      <c r="L29" s="18"/>
      <c r="M29" s="18"/>
      <c r="N29" s="18"/>
    </row>
    <row r="30" spans="1:14" ht="14.25">
      <c r="A30" s="15" t="s">
        <v>65</v>
      </c>
      <c r="B30" s="16" t="s">
        <v>66</v>
      </c>
      <c r="C30" s="17">
        <v>1659241220</v>
      </c>
      <c r="D30" s="17">
        <v>1694560674</v>
      </c>
      <c r="E30" s="17">
        <v>0</v>
      </c>
      <c r="F30" s="17">
        <v>0</v>
      </c>
      <c r="G30" s="17">
        <v>0</v>
      </c>
      <c r="H30" s="17">
        <v>0</v>
      </c>
      <c r="I30" s="17">
        <f>SUM(C30:H30)</f>
        <v>3353801894</v>
      </c>
      <c r="J30" s="18"/>
      <c r="K30" s="18"/>
      <c r="L30" s="18"/>
      <c r="M30" s="18"/>
      <c r="N30" s="18"/>
    </row>
    <row r="31" spans="1:14" ht="14.25">
      <c r="A31" s="15" t="s">
        <v>67</v>
      </c>
      <c r="B31" s="16" t="s">
        <v>68</v>
      </c>
      <c r="C31" s="17">
        <v>955972279</v>
      </c>
      <c r="D31" s="17">
        <v>536154397</v>
      </c>
      <c r="E31" s="17">
        <v>0</v>
      </c>
      <c r="F31" s="17">
        <v>0</v>
      </c>
      <c r="G31" s="17">
        <v>0</v>
      </c>
      <c r="H31" s="17">
        <v>0</v>
      </c>
      <c r="I31" s="17">
        <f>SUM(C31:H31)</f>
        <v>1492126676</v>
      </c>
      <c r="J31" s="18"/>
      <c r="K31" s="18"/>
      <c r="L31" s="18"/>
      <c r="M31" s="18"/>
      <c r="N31" s="18"/>
    </row>
    <row r="32" spans="1:14" ht="14.25">
      <c r="A32" s="15" t="s">
        <v>69</v>
      </c>
      <c r="B32" s="16" t="s">
        <v>70</v>
      </c>
      <c r="C32" s="17">
        <v>1311634758</v>
      </c>
      <c r="D32" s="17">
        <v>1080794390</v>
      </c>
      <c r="E32" s="17">
        <v>0</v>
      </c>
      <c r="F32" s="17">
        <v>0</v>
      </c>
      <c r="G32" s="17">
        <v>0</v>
      </c>
      <c r="H32" s="17">
        <v>0</v>
      </c>
      <c r="I32" s="17">
        <f>SUM(C32:H32)</f>
        <v>2392429148</v>
      </c>
      <c r="J32" s="18"/>
      <c r="K32" s="18"/>
      <c r="L32" s="18"/>
      <c r="M32" s="18"/>
      <c r="N32" s="18"/>
    </row>
    <row r="33" spans="1:14" ht="14.25">
      <c r="A33" s="15" t="s">
        <v>71</v>
      </c>
      <c r="B33" s="16" t="s">
        <v>72</v>
      </c>
      <c r="C33" s="17">
        <v>0</v>
      </c>
      <c r="D33" s="17">
        <v>748299438</v>
      </c>
      <c r="E33" s="17">
        <v>0</v>
      </c>
      <c r="F33" s="17">
        <v>0</v>
      </c>
      <c r="G33" s="17">
        <v>0</v>
      </c>
      <c r="H33" s="17">
        <v>0</v>
      </c>
      <c r="I33" s="17">
        <f>SUM(C33:H33)</f>
        <v>748299438</v>
      </c>
      <c r="J33" s="18"/>
      <c r="K33" s="18"/>
      <c r="L33" s="18"/>
      <c r="M33" s="18"/>
      <c r="N33" s="18"/>
    </row>
    <row r="34" spans="1:14" ht="14.25">
      <c r="A34" s="15" t="s">
        <v>73</v>
      </c>
      <c r="B34" s="16" t="s">
        <v>74</v>
      </c>
      <c r="C34" s="17">
        <v>1590062293</v>
      </c>
      <c r="D34" s="17">
        <v>1790418696</v>
      </c>
      <c r="E34" s="17">
        <v>0</v>
      </c>
      <c r="F34" s="17">
        <v>0</v>
      </c>
      <c r="G34" s="17">
        <v>0</v>
      </c>
      <c r="H34" s="17">
        <v>0</v>
      </c>
      <c r="I34" s="17">
        <f>SUM(C34:H34)</f>
        <v>3380480989</v>
      </c>
      <c r="J34" s="18"/>
      <c r="K34" s="18"/>
      <c r="L34" s="18"/>
      <c r="M34" s="18"/>
      <c r="N34" s="18"/>
    </row>
    <row r="35" spans="1:14" ht="14.25">
      <c r="A35" s="15" t="s">
        <v>75</v>
      </c>
      <c r="B35" s="16" t="s">
        <v>76</v>
      </c>
      <c r="C35" s="17">
        <v>2930738849</v>
      </c>
      <c r="D35" s="17">
        <v>6632379045</v>
      </c>
      <c r="E35" s="17">
        <v>0</v>
      </c>
      <c r="F35" s="17">
        <v>0</v>
      </c>
      <c r="G35" s="17">
        <v>0</v>
      </c>
      <c r="H35" s="17">
        <v>0</v>
      </c>
      <c r="I35" s="17">
        <f>SUM(C35:H35)</f>
        <v>9563117894</v>
      </c>
      <c r="J35" s="18"/>
      <c r="K35" s="18"/>
      <c r="L35" s="18"/>
      <c r="M35" s="18"/>
      <c r="N35" s="18"/>
    </row>
    <row r="36" spans="1:14" ht="14.25">
      <c r="A36" s="15" t="s">
        <v>77</v>
      </c>
      <c r="B36" s="16" t="s">
        <v>78</v>
      </c>
      <c r="C36" s="17">
        <v>849993767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f>SUM(C36:H36)</f>
        <v>849993767</v>
      </c>
      <c r="J36" s="18"/>
      <c r="K36" s="18"/>
      <c r="L36" s="18"/>
      <c r="M36" s="18"/>
      <c r="N36" s="18"/>
    </row>
    <row r="37" spans="1:14" ht="14.25">
      <c r="A37" s="15" t="s">
        <v>79</v>
      </c>
      <c r="B37" s="16" t="s">
        <v>80</v>
      </c>
      <c r="C37" s="17">
        <v>543610271</v>
      </c>
      <c r="D37" s="17">
        <v>1694458063</v>
      </c>
      <c r="E37" s="17">
        <v>0</v>
      </c>
      <c r="F37" s="17">
        <v>0</v>
      </c>
      <c r="G37" s="17">
        <v>0</v>
      </c>
      <c r="H37" s="17">
        <v>0</v>
      </c>
      <c r="I37" s="17">
        <f>SUM(C37:H37)</f>
        <v>2238068334</v>
      </c>
      <c r="J37" s="18"/>
      <c r="K37" s="18"/>
      <c r="L37" s="18"/>
      <c r="M37" s="18"/>
      <c r="N37" s="18"/>
    </row>
    <row r="38" spans="1:14" ht="14.25">
      <c r="A38" s="15" t="s">
        <v>81</v>
      </c>
      <c r="B38" s="16" t="s">
        <v>82</v>
      </c>
      <c r="C38" s="17">
        <v>345630697</v>
      </c>
      <c r="D38" s="17">
        <v>100004653</v>
      </c>
      <c r="E38" s="17">
        <v>0</v>
      </c>
      <c r="F38" s="17">
        <v>0</v>
      </c>
      <c r="G38" s="17">
        <v>0</v>
      </c>
      <c r="H38" s="17">
        <v>0</v>
      </c>
      <c r="I38" s="17">
        <f>SUM(C38:H38)</f>
        <v>445635350</v>
      </c>
      <c r="J38" s="18"/>
      <c r="K38" s="18"/>
      <c r="L38" s="18"/>
      <c r="M38" s="18"/>
      <c r="N38" s="18"/>
    </row>
    <row r="39" spans="1:14" ht="14.25">
      <c r="A39" s="15" t="s">
        <v>83</v>
      </c>
      <c r="B39" s="16" t="s">
        <v>84</v>
      </c>
      <c r="C39" s="17">
        <v>648585099</v>
      </c>
      <c r="D39" s="17">
        <v>600383224</v>
      </c>
      <c r="E39" s="17">
        <v>0</v>
      </c>
      <c r="F39" s="17">
        <v>0</v>
      </c>
      <c r="G39" s="17">
        <v>0</v>
      </c>
      <c r="H39" s="17">
        <v>0</v>
      </c>
      <c r="I39" s="17">
        <f>SUM(C39:H39)</f>
        <v>1248968323</v>
      </c>
      <c r="J39" s="18"/>
      <c r="K39" s="18"/>
      <c r="L39" s="18"/>
      <c r="M39" s="18"/>
      <c r="N39" s="18"/>
    </row>
    <row r="40" spans="1:14" ht="14.25">
      <c r="A40" s="15" t="s">
        <v>85</v>
      </c>
      <c r="B40" s="16" t="s">
        <v>86</v>
      </c>
      <c r="C40" s="17">
        <v>1149920306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f>SUM(C40:H40)</f>
        <v>1149920306</v>
      </c>
      <c r="J40" s="18"/>
      <c r="K40" s="18"/>
      <c r="L40" s="18"/>
      <c r="M40" s="18"/>
      <c r="N40" s="18"/>
    </row>
    <row r="41" spans="1:14" ht="14.25">
      <c r="A41" s="15" t="s">
        <v>87</v>
      </c>
      <c r="B41" s="16" t="s">
        <v>88</v>
      </c>
      <c r="C41" s="17">
        <v>498178074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f>SUM(C41:H41)</f>
        <v>498178074</v>
      </c>
      <c r="J41" s="18"/>
      <c r="K41" s="18"/>
      <c r="L41" s="18"/>
      <c r="M41" s="18"/>
      <c r="N41" s="18"/>
    </row>
    <row r="42" spans="1:14" ht="14.25">
      <c r="A42" s="15" t="s">
        <v>89</v>
      </c>
      <c r="B42" s="16" t="s">
        <v>90</v>
      </c>
      <c r="C42" s="17">
        <v>599999448</v>
      </c>
      <c r="D42" s="17">
        <v>250091171</v>
      </c>
      <c r="E42" s="17">
        <v>0</v>
      </c>
      <c r="F42" s="17">
        <v>0</v>
      </c>
      <c r="G42" s="17">
        <v>0</v>
      </c>
      <c r="H42" s="17">
        <v>0</v>
      </c>
      <c r="I42" s="17">
        <f>SUM(C42:H42)</f>
        <v>850090619</v>
      </c>
      <c r="J42" s="18"/>
      <c r="K42" s="18"/>
      <c r="L42" s="18"/>
      <c r="M42" s="18"/>
      <c r="N42" s="18"/>
    </row>
    <row r="43" spans="1:14" ht="14.25">
      <c r="A43" s="15" t="s">
        <v>91</v>
      </c>
      <c r="B43" s="16" t="s">
        <v>92</v>
      </c>
      <c r="C43" s="17">
        <v>6491125735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f>SUM(C43:H43)</f>
        <v>6491125735</v>
      </c>
      <c r="J43" s="18"/>
      <c r="K43" s="18"/>
      <c r="L43" s="18"/>
      <c r="M43" s="18"/>
      <c r="N43" s="18"/>
    </row>
    <row r="44" spans="1:14" ht="14.25">
      <c r="A44" s="15" t="s">
        <v>93</v>
      </c>
      <c r="B44" s="16" t="s">
        <v>94</v>
      </c>
      <c r="C44" s="17">
        <v>703101440</v>
      </c>
      <c r="D44" s="17">
        <v>99762837</v>
      </c>
      <c r="E44" s="17">
        <v>0</v>
      </c>
      <c r="F44" s="17">
        <v>0</v>
      </c>
      <c r="G44" s="17">
        <v>0</v>
      </c>
      <c r="H44" s="17">
        <v>0</v>
      </c>
      <c r="I44" s="17">
        <f>SUM(C44:H44)</f>
        <v>802864277</v>
      </c>
      <c r="J44" s="18"/>
      <c r="K44" s="18"/>
      <c r="L44" s="18"/>
      <c r="M44" s="18"/>
      <c r="N44" s="18"/>
    </row>
    <row r="45" spans="1:14" ht="14.25">
      <c r="A45" s="15" t="s">
        <v>95</v>
      </c>
      <c r="B45" s="16" t="s">
        <v>96</v>
      </c>
      <c r="C45" s="17">
        <v>2275868971</v>
      </c>
      <c r="D45" s="17">
        <v>3448838482</v>
      </c>
      <c r="E45" s="17">
        <v>0</v>
      </c>
      <c r="F45" s="17">
        <v>0</v>
      </c>
      <c r="G45" s="17">
        <v>0</v>
      </c>
      <c r="H45" s="17">
        <v>0</v>
      </c>
      <c r="I45" s="17">
        <f>SUM(C45:H45)</f>
        <v>5724707453</v>
      </c>
      <c r="J45" s="18"/>
      <c r="K45" s="18"/>
      <c r="L45" s="18"/>
      <c r="M45" s="18"/>
      <c r="N45" s="18"/>
    </row>
    <row r="46" spans="1:14" ht="14.25">
      <c r="A46" s="15" t="s">
        <v>97</v>
      </c>
      <c r="B46" s="16" t="s">
        <v>98</v>
      </c>
      <c r="C46" s="17">
        <v>3803619974</v>
      </c>
      <c r="D46" s="17">
        <v>7167781665</v>
      </c>
      <c r="E46" s="17">
        <v>0</v>
      </c>
      <c r="F46" s="17">
        <v>0</v>
      </c>
      <c r="G46" s="17">
        <v>0</v>
      </c>
      <c r="H46" s="17">
        <v>0</v>
      </c>
      <c r="I46" s="17">
        <f>SUM(C46:H46)</f>
        <v>10971401639</v>
      </c>
      <c r="J46" s="18"/>
      <c r="K46" s="18"/>
      <c r="L46" s="18"/>
      <c r="M46" s="18"/>
      <c r="N46" s="18"/>
    </row>
    <row r="47" spans="1:14" ht="14.25">
      <c r="A47" s="15" t="s">
        <v>99</v>
      </c>
      <c r="B47" s="16" t="s">
        <v>100</v>
      </c>
      <c r="C47" s="17">
        <v>49734921</v>
      </c>
      <c r="D47" s="17">
        <v>309672300</v>
      </c>
      <c r="E47" s="17">
        <v>0</v>
      </c>
      <c r="F47" s="17">
        <v>0</v>
      </c>
      <c r="G47" s="17">
        <v>0</v>
      </c>
      <c r="H47" s="17">
        <v>0</v>
      </c>
      <c r="I47" s="17">
        <f>SUM(C47:H47)</f>
        <v>359407221</v>
      </c>
      <c r="J47" s="18"/>
      <c r="K47" s="18"/>
      <c r="L47" s="18"/>
      <c r="M47" s="18"/>
      <c r="N47" s="18"/>
    </row>
    <row r="48" spans="1:14" ht="14.25">
      <c r="A48" s="15" t="s">
        <v>101</v>
      </c>
      <c r="B48" s="16" t="s">
        <v>102</v>
      </c>
      <c r="C48" s="17">
        <v>2462421384</v>
      </c>
      <c r="D48" s="17">
        <v>3243702813</v>
      </c>
      <c r="E48" s="17">
        <v>0</v>
      </c>
      <c r="F48" s="17">
        <v>0</v>
      </c>
      <c r="G48" s="17">
        <v>0</v>
      </c>
      <c r="H48" s="17">
        <v>0</v>
      </c>
      <c r="I48" s="17">
        <f>SUM(C48:H48)</f>
        <v>5706124197</v>
      </c>
      <c r="J48" s="18"/>
      <c r="K48" s="18"/>
      <c r="L48" s="18"/>
      <c r="M48" s="18"/>
      <c r="N48" s="18"/>
    </row>
    <row r="49" spans="1:14" ht="14.25">
      <c r="A49" s="15" t="s">
        <v>103</v>
      </c>
      <c r="B49" s="16" t="s">
        <v>104</v>
      </c>
      <c r="C49" s="17">
        <v>2017639540</v>
      </c>
      <c r="D49" s="17">
        <v>1428358003</v>
      </c>
      <c r="E49" s="17">
        <v>0</v>
      </c>
      <c r="F49" s="17">
        <v>0</v>
      </c>
      <c r="G49" s="17">
        <v>0</v>
      </c>
      <c r="H49" s="17">
        <v>0</v>
      </c>
      <c r="I49" s="17">
        <f>SUM(C49:H49)</f>
        <v>3445997543</v>
      </c>
      <c r="J49" s="18"/>
      <c r="K49" s="18"/>
      <c r="L49" s="18"/>
      <c r="M49" s="18"/>
      <c r="N49" s="18"/>
    </row>
    <row r="50" spans="1:14" ht="14.25">
      <c r="A50" s="15" t="s">
        <v>105</v>
      </c>
      <c r="B50" s="16" t="s">
        <v>106</v>
      </c>
      <c r="C50" s="17">
        <v>2402671281</v>
      </c>
      <c r="D50" s="17">
        <v>3373539862</v>
      </c>
      <c r="E50" s="17">
        <v>0</v>
      </c>
      <c r="F50" s="17">
        <v>0</v>
      </c>
      <c r="G50" s="17">
        <v>0</v>
      </c>
      <c r="H50" s="17">
        <v>0</v>
      </c>
      <c r="I50" s="17">
        <f>SUM(C50:H50)</f>
        <v>5776211143</v>
      </c>
      <c r="J50" s="18"/>
      <c r="K50" s="18"/>
      <c r="L50" s="18"/>
      <c r="M50" s="18"/>
      <c r="N50" s="18"/>
    </row>
    <row r="51" spans="1:14" ht="14.25">
      <c r="A51" s="15" t="s">
        <v>107</v>
      </c>
      <c r="B51" s="16" t="s">
        <v>108</v>
      </c>
      <c r="C51" s="17">
        <v>1147219411</v>
      </c>
      <c r="D51" s="17">
        <v>2532995789</v>
      </c>
      <c r="E51" s="17">
        <v>0</v>
      </c>
      <c r="F51" s="17">
        <v>0</v>
      </c>
      <c r="G51" s="17">
        <v>0</v>
      </c>
      <c r="H51" s="17">
        <v>0</v>
      </c>
      <c r="I51" s="17">
        <f>SUM(C51:H51)</f>
        <v>3680215200</v>
      </c>
      <c r="J51" s="18"/>
      <c r="K51" s="18"/>
      <c r="L51" s="18"/>
      <c r="M51" s="18"/>
      <c r="N51" s="18"/>
    </row>
    <row r="52" spans="1:14" ht="14.25">
      <c r="A52" s="15" t="s">
        <v>109</v>
      </c>
      <c r="B52" s="16" t="s">
        <v>110</v>
      </c>
      <c r="C52" s="17">
        <v>7658007223</v>
      </c>
      <c r="D52" s="17">
        <v>10565217549</v>
      </c>
      <c r="E52" s="17">
        <v>0</v>
      </c>
      <c r="F52" s="17">
        <v>0</v>
      </c>
      <c r="G52" s="17">
        <v>0</v>
      </c>
      <c r="H52" s="17">
        <v>0</v>
      </c>
      <c r="I52" s="17">
        <f>SUM(C52:H52)</f>
        <v>18223224772</v>
      </c>
      <c r="J52" s="18"/>
      <c r="K52" s="18"/>
      <c r="L52" s="18"/>
      <c r="M52" s="18"/>
      <c r="N52" s="18"/>
    </row>
    <row r="53" spans="1:14" ht="14.25">
      <c r="A53" s="15" t="s">
        <v>111</v>
      </c>
      <c r="B53" s="16" t="s">
        <v>112</v>
      </c>
      <c r="C53" s="17">
        <v>12314705831</v>
      </c>
      <c r="D53" s="17">
        <v>11291993582</v>
      </c>
      <c r="E53" s="17">
        <v>0</v>
      </c>
      <c r="F53" s="17">
        <v>0</v>
      </c>
      <c r="G53" s="17">
        <v>0</v>
      </c>
      <c r="H53" s="17">
        <v>0</v>
      </c>
      <c r="I53" s="17">
        <f>SUM(C53:H53)</f>
        <v>23606699413</v>
      </c>
      <c r="J53" s="18"/>
      <c r="K53" s="18"/>
      <c r="L53" s="18"/>
      <c r="M53" s="18"/>
      <c r="N53" s="18"/>
    </row>
    <row r="54" spans="1:14" ht="14.25">
      <c r="A54" s="15" t="s">
        <v>113</v>
      </c>
      <c r="B54" s="16" t="s">
        <v>114</v>
      </c>
      <c r="C54" s="17">
        <v>2599024858</v>
      </c>
      <c r="D54" s="17">
        <v>6243505711</v>
      </c>
      <c r="E54" s="17">
        <v>0</v>
      </c>
      <c r="F54" s="17">
        <v>0</v>
      </c>
      <c r="G54" s="17">
        <v>0</v>
      </c>
      <c r="H54" s="17">
        <v>0</v>
      </c>
      <c r="I54" s="17">
        <f>SUM(C54:H54)</f>
        <v>8842530569</v>
      </c>
      <c r="J54" s="18"/>
      <c r="K54" s="18"/>
      <c r="L54" s="18"/>
      <c r="M54" s="18"/>
      <c r="N54" s="18"/>
    </row>
    <row r="55" spans="1:14" ht="14.25">
      <c r="A55" s="15" t="s">
        <v>115</v>
      </c>
      <c r="B55" s="16" t="s">
        <v>116</v>
      </c>
      <c r="C55" s="17">
        <v>4516128808</v>
      </c>
      <c r="D55" s="17">
        <v>8509494985</v>
      </c>
      <c r="E55" s="17">
        <v>0</v>
      </c>
      <c r="F55" s="17">
        <v>0</v>
      </c>
      <c r="G55" s="17">
        <v>0</v>
      </c>
      <c r="H55" s="17">
        <v>0</v>
      </c>
      <c r="I55" s="17">
        <f>SUM(C55:H55)</f>
        <v>13025623793</v>
      </c>
      <c r="J55" s="18"/>
      <c r="K55" s="18"/>
      <c r="L55" s="18"/>
      <c r="M55" s="18"/>
      <c r="N55" s="18"/>
    </row>
    <row r="56" spans="1:14" ht="14.25">
      <c r="A56" s="15" t="s">
        <v>117</v>
      </c>
      <c r="B56" s="16" t="s">
        <v>118</v>
      </c>
      <c r="C56" s="17">
        <v>1020981510</v>
      </c>
      <c r="D56" s="17">
        <v>253467212</v>
      </c>
      <c r="E56" s="17">
        <v>0</v>
      </c>
      <c r="F56" s="17">
        <v>0</v>
      </c>
      <c r="G56" s="17">
        <v>0</v>
      </c>
      <c r="H56" s="17">
        <v>0</v>
      </c>
      <c r="I56" s="17">
        <f>SUM(C56:H56)</f>
        <v>1274448722</v>
      </c>
      <c r="J56" s="18"/>
      <c r="K56" s="18"/>
      <c r="L56" s="18"/>
      <c r="M56" s="18"/>
      <c r="N56" s="18"/>
    </row>
    <row r="57" spans="1:14" ht="14.25">
      <c r="A57" s="20" t="s">
        <v>119</v>
      </c>
      <c r="B57" s="20"/>
      <c r="C57" s="21">
        <f>SUM(C5:C56)</f>
        <v>114861442345</v>
      </c>
      <c r="D57" s="21">
        <f>SUM(D5:D56)</f>
        <v>114861442345</v>
      </c>
      <c r="E57" s="21">
        <f>SUM(E5:E56)</f>
        <v>0</v>
      </c>
      <c r="F57" s="21">
        <f>SUM(F5:F56)</f>
        <v>0</v>
      </c>
      <c r="G57" s="21">
        <f>SUM(G5:G56)</f>
        <v>0</v>
      </c>
      <c r="H57" s="21">
        <f>SUM(H5:H56)</f>
        <v>0</v>
      </c>
      <c r="I57" s="21">
        <f>SUM(I5:I56)</f>
        <v>229722884690</v>
      </c>
      <c r="J57" s="19"/>
      <c r="K57" s="19"/>
      <c r="L57" s="19"/>
      <c r="M57" s="19"/>
      <c r="N57" s="19"/>
    </row>
  </sheetData>
  <sheetProtection/>
  <mergeCells count="5">
    <mergeCell ref="A1:I1"/>
    <mergeCell ref="A3:B3"/>
    <mergeCell ref="C3:D3"/>
    <mergeCell ref="E3:F3"/>
    <mergeCell ref="G3:H3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&amp;L&amp;"新細明體,標準"&amp;8[BDmys009]&amp;C&amp;"新細明體,粗體"&amp;14 等殖營業金額統計月報表－當月細目
Monthly Statistics of Bonds Trading－By Securities Firm (Electronic Bond Trading System)&amp;R&amp;"新細明體,標準"&amp;8製表時間 Time：113/03/29  18:01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林秋賢</dc:creator>
  <cp:keywords/>
  <dc:description/>
  <cp:lastModifiedBy>林秋賢</cp:lastModifiedBy>
  <dcterms:created xsi:type="dcterms:W3CDTF">2024-03-29T10:03:12Z</dcterms:created>
  <dcterms:modified xsi:type="dcterms:W3CDTF">2024-03-29T10:03:13Z</dcterms:modified>
  <cp:category/>
  <cp:version/>
  <cp:contentType/>
  <cp:contentStatus/>
</cp:coreProperties>
</file>