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35" activeTab="0"/>
  </bookViews>
  <sheets>
    <sheet name="BDdys01a" sheetId="1" r:id="rId1"/>
  </sheets>
  <externalReferences>
    <externalReference r:id="rId4"/>
  </externalReferences>
  <definedNames>
    <definedName name="_xlnm.Print_Area" localSheetId="0">'BDdys01a'!$A$2:$P$30</definedName>
    <definedName name="_xlnm.Print_Titles" localSheetId="0">'BDdys01a'!$2:$4</definedName>
  </definedNames>
  <calcPr fullCalcOnLoad="1"/>
</workbook>
</file>

<file path=xl/sharedStrings.xml><?xml version="1.0" encoding="utf-8"?>
<sst xmlns="http://schemas.openxmlformats.org/spreadsheetml/2006/main" count="85" uniqueCount="69">
  <si>
    <t>日期 Date：113/04/19</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</si>
  <si>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</si>
  <si>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</si>
  <si>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</si>
  <si>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</si>
  <si>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</si>
  <si>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</si>
  <si>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</si>
  <si>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</si>
  <si>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</si>
  <si>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</si>
  <si>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</si>
  <si>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</si>
  <si>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</si>
  <si>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</si>
  <si>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</si>
  <si>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</si>
  <si>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</si>
  <si>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</si>
  <si>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</si>
  <si>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</si>
  <si>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</si>
  <si>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A03114</t>
  </si>
  <si>
    <t>103央甲14</t>
  </si>
  <si>
    <t>-</t>
  </si>
  <si>
    <t>A09101</t>
  </si>
  <si>
    <t>109央債甲1</t>
  </si>
  <si>
    <t>A09107</t>
  </si>
  <si>
    <t>109央債甲7</t>
  </si>
  <si>
    <t>A09112</t>
  </si>
  <si>
    <t>109央甲12</t>
  </si>
  <si>
    <t>A10101</t>
  </si>
  <si>
    <t>110央債甲1</t>
  </si>
  <si>
    <t>A10108</t>
  </si>
  <si>
    <t>110央債甲8</t>
  </si>
  <si>
    <t>A12104</t>
  </si>
  <si>
    <t>112央債甲4</t>
  </si>
  <si>
    <t>A12106</t>
  </si>
  <si>
    <t>112央債甲6</t>
  </si>
  <si>
    <t>A12108</t>
  </si>
  <si>
    <t>112央債甲8</t>
  </si>
  <si>
    <t>A13102</t>
  </si>
  <si>
    <t>113央債甲2</t>
  </si>
  <si>
    <t>A13103</t>
  </si>
  <si>
    <t>113央債甲3</t>
  </si>
  <si>
    <t>A13104</t>
  </si>
  <si>
    <t>113央債甲4</t>
  </si>
  <si>
    <t>A13105</t>
  </si>
  <si>
    <t>113央債甲5</t>
  </si>
  <si>
    <t>A13107</t>
  </si>
  <si>
    <t>113央債甲7</t>
  </si>
  <si>
    <t>A94103</t>
  </si>
  <si>
    <t>94央債甲三</t>
  </si>
  <si>
    <t>A96102</t>
  </si>
  <si>
    <t>96央債甲2</t>
  </si>
  <si>
    <t>B618DG</t>
  </si>
  <si>
    <t>P12台積2A</t>
  </si>
  <si>
    <t>B718AL</t>
  </si>
  <si>
    <t>P13中油1C</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</si>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</sst>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19\WebBD202404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30"/>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68</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9.19</v>
      </c>
      <c r="D5" s="26">
        <v>10.45</v>
      </c>
      <c r="E5" s="27">
        <v>105.2761</v>
      </c>
      <c r="F5" s="27">
        <v>105.2761</v>
      </c>
      <c r="G5" s="27">
        <v>105.2761</v>
      </c>
      <c r="H5" s="28">
        <v>0.3993</v>
      </c>
      <c r="I5" s="29" t="s">
        <v>24</v>
      </c>
      <c r="J5" s="27">
        <v>1.694</v>
      </c>
      <c r="K5" s="27">
        <v>1.694</v>
      </c>
      <c r="L5" s="27">
        <v>1.694</v>
      </c>
      <c r="M5" s="28">
        <v>-0.041</v>
      </c>
      <c r="N5" s="29">
        <v>0</v>
      </c>
      <c r="O5" s="30">
        <v>315828312</v>
      </c>
      <c r="P5" s="31">
        <v>3</v>
      </c>
    </row>
    <row r="6" spans="1:16" ht="14.25">
      <c r="A6" s="24" t="s">
        <v>25</v>
      </c>
      <c r="B6" s="25" t="s">
        <v>26</v>
      </c>
      <c r="C6" s="26">
        <v>0.71</v>
      </c>
      <c r="D6" s="26">
        <v>0.72</v>
      </c>
      <c r="E6" s="27">
        <v>99.3767</v>
      </c>
      <c r="F6" s="27">
        <v>99.3802</v>
      </c>
      <c r="G6" s="27">
        <v>99.3785</v>
      </c>
      <c r="H6" s="28">
        <v>0.0193</v>
      </c>
      <c r="I6" s="29" t="s">
        <v>24</v>
      </c>
      <c r="J6" s="27">
        <v>1.38</v>
      </c>
      <c r="K6" s="27">
        <v>1.375</v>
      </c>
      <c r="L6" s="27">
        <v>1.3775</v>
      </c>
      <c r="M6" s="28">
        <v>-0.024</v>
      </c>
      <c r="N6" s="29">
        <v>0</v>
      </c>
      <c r="O6" s="30">
        <v>1291920253</v>
      </c>
      <c r="P6" s="31">
        <v>13</v>
      </c>
    </row>
    <row r="7" spans="1:16" s="33" customFormat="1" ht="14.25">
      <c r="A7" s="24" t="s">
        <v>27</v>
      </c>
      <c r="B7" s="25" t="s">
        <v>28</v>
      </c>
      <c r="C7" s="26">
        <v>1.21</v>
      </c>
      <c r="D7" s="26">
        <v>1.24</v>
      </c>
      <c r="E7" s="27">
        <v>98.5805</v>
      </c>
      <c r="F7" s="27">
        <v>98.5924</v>
      </c>
      <c r="G7" s="27">
        <v>98.5868</v>
      </c>
      <c r="H7" s="28">
        <v>0.0212</v>
      </c>
      <c r="I7" s="29" t="s">
        <v>24</v>
      </c>
      <c r="J7" s="27">
        <v>1.42</v>
      </c>
      <c r="K7" s="27">
        <v>1.41</v>
      </c>
      <c r="L7" s="27">
        <v>1.4147</v>
      </c>
      <c r="M7" s="28">
        <v>-0.0151</v>
      </c>
      <c r="N7" s="29">
        <v>0</v>
      </c>
      <c r="O7" s="30">
        <v>3056187968</v>
      </c>
      <c r="P7" s="31">
        <v>31</v>
      </c>
    </row>
    <row r="8" spans="1:16" ht="14.25">
      <c r="A8" s="24" t="s">
        <v>29</v>
      </c>
      <c r="B8" s="25" t="s">
        <v>30</v>
      </c>
      <c r="C8" s="26">
        <v>1.6</v>
      </c>
      <c r="D8" s="26">
        <v>1.63</v>
      </c>
      <c r="E8" s="27">
        <v>97.9049</v>
      </c>
      <c r="F8" s="27">
        <v>97.9253</v>
      </c>
      <c r="G8" s="27">
        <v>97.9149</v>
      </c>
      <c r="H8" s="28">
        <v>-0.0931</v>
      </c>
      <c r="I8" s="29" t="s">
        <v>24</v>
      </c>
      <c r="J8" s="27">
        <v>1.438</v>
      </c>
      <c r="K8" s="27">
        <v>1.425</v>
      </c>
      <c r="L8" s="27">
        <v>1.4316</v>
      </c>
      <c r="M8" s="28">
        <v>0.0614</v>
      </c>
      <c r="N8" s="29">
        <v>0</v>
      </c>
      <c r="O8" s="30">
        <v>1958296792</v>
      </c>
      <c r="P8" s="31">
        <v>20</v>
      </c>
    </row>
    <row r="9" spans="1:16" ht="14.25">
      <c r="A9" s="24" t="s">
        <v>31</v>
      </c>
      <c r="B9" s="25" t="s">
        <v>32</v>
      </c>
      <c r="C9" s="26">
        <v>1.7</v>
      </c>
      <c r="D9" s="26">
        <v>1.73</v>
      </c>
      <c r="E9" s="27">
        <v>97.9926</v>
      </c>
      <c r="F9" s="27">
        <v>98.0042</v>
      </c>
      <c r="G9" s="27">
        <v>97.9984</v>
      </c>
      <c r="H9" s="28">
        <v>0.0648</v>
      </c>
      <c r="I9" s="29" t="s">
        <v>24</v>
      </c>
      <c r="J9" s="27">
        <v>1.437</v>
      </c>
      <c r="K9" s="27">
        <v>1.43</v>
      </c>
      <c r="L9" s="27">
        <v>1.4335</v>
      </c>
      <c r="M9" s="28">
        <v>-0.037</v>
      </c>
      <c r="N9" s="29">
        <v>0</v>
      </c>
      <c r="O9" s="30">
        <v>1763970858</v>
      </c>
      <c r="P9" s="31">
        <v>18</v>
      </c>
    </row>
    <row r="10" spans="1:16" ht="14.25">
      <c r="A10" s="24" t="s">
        <v>33</v>
      </c>
      <c r="B10" s="25" t="s">
        <v>34</v>
      </c>
      <c r="C10" s="26">
        <v>2.22</v>
      </c>
      <c r="D10" s="26">
        <v>2.27</v>
      </c>
      <c r="E10" s="27">
        <v>97.3078</v>
      </c>
      <c r="F10" s="27">
        <v>97.3164</v>
      </c>
      <c r="G10" s="27">
        <v>97.3132</v>
      </c>
      <c r="H10" s="28">
        <v>0.0401</v>
      </c>
      <c r="I10" s="29" t="s">
        <v>24</v>
      </c>
      <c r="J10" s="27">
        <v>1.467</v>
      </c>
      <c r="K10" s="27">
        <v>1.463</v>
      </c>
      <c r="L10" s="27">
        <v>1.4645</v>
      </c>
      <c r="M10" s="28">
        <v>-0.017</v>
      </c>
      <c r="N10" s="29">
        <v>0</v>
      </c>
      <c r="O10" s="30">
        <v>778505556</v>
      </c>
      <c r="P10" s="31">
        <v>8</v>
      </c>
    </row>
    <row r="11" spans="1:16" ht="14.25">
      <c r="A11" s="24" t="s">
        <v>35</v>
      </c>
      <c r="B11" s="25" t="s">
        <v>36</v>
      </c>
      <c r="C11" s="26">
        <v>16.32</v>
      </c>
      <c r="D11" s="26">
        <v>18.86</v>
      </c>
      <c r="E11" s="27">
        <v>93.4053</v>
      </c>
      <c r="F11" s="27">
        <v>93.4205</v>
      </c>
      <c r="G11" s="27">
        <v>93.4129</v>
      </c>
      <c r="H11" s="28">
        <v>0.0161</v>
      </c>
      <c r="I11" s="29" t="s">
        <v>24</v>
      </c>
      <c r="J11" s="27">
        <v>1.79</v>
      </c>
      <c r="K11" s="27">
        <v>1.789</v>
      </c>
      <c r="L11" s="27">
        <v>1.7895</v>
      </c>
      <c r="M11" s="28">
        <v>-0.001</v>
      </c>
      <c r="N11" s="29">
        <v>0</v>
      </c>
      <c r="O11" s="30">
        <v>186825788</v>
      </c>
      <c r="P11" s="31">
        <v>2</v>
      </c>
    </row>
    <row r="12" spans="1:16" ht="14.25">
      <c r="A12" s="24" t="s">
        <v>37</v>
      </c>
      <c r="B12" s="25" t="s">
        <v>38</v>
      </c>
      <c r="C12" s="26">
        <v>3.93</v>
      </c>
      <c r="D12" s="26">
        <v>4.1</v>
      </c>
      <c r="E12" s="27">
        <v>97.7582</v>
      </c>
      <c r="F12" s="27">
        <v>97.7621</v>
      </c>
      <c r="G12" s="27">
        <v>97.7602</v>
      </c>
      <c r="H12" s="28">
        <v>-0.658</v>
      </c>
      <c r="I12" s="29" t="s">
        <v>24</v>
      </c>
      <c r="J12" s="27">
        <v>1.57</v>
      </c>
      <c r="K12" s="27">
        <v>1.569</v>
      </c>
      <c r="L12" s="27">
        <v>1.5695</v>
      </c>
      <c r="M12" s="28">
        <v>0.1693</v>
      </c>
      <c r="N12" s="29">
        <v>0</v>
      </c>
      <c r="O12" s="30">
        <v>586561044</v>
      </c>
      <c r="P12" s="31">
        <v>6</v>
      </c>
    </row>
    <row r="13" spans="1:16" ht="14.25">
      <c r="A13" s="24" t="s">
        <v>39</v>
      </c>
      <c r="B13" s="25" t="s">
        <v>40</v>
      </c>
      <c r="C13" s="26">
        <v>4.22</v>
      </c>
      <c r="D13" s="26">
        <v>4.4</v>
      </c>
      <c r="E13" s="27">
        <v>98.1218</v>
      </c>
      <c r="F13" s="27">
        <v>98.1301</v>
      </c>
      <c r="G13" s="27">
        <v>98.1251</v>
      </c>
      <c r="H13" s="28">
        <v>-0.6648</v>
      </c>
      <c r="I13" s="29" t="s">
        <v>24</v>
      </c>
      <c r="J13" s="27">
        <v>1.57</v>
      </c>
      <c r="K13" s="27">
        <v>1.568</v>
      </c>
      <c r="L13" s="27">
        <v>1.5692</v>
      </c>
      <c r="M13" s="28">
        <v>0.159</v>
      </c>
      <c r="N13" s="29">
        <v>0</v>
      </c>
      <c r="O13" s="30">
        <v>588750674</v>
      </c>
      <c r="P13" s="31">
        <v>6</v>
      </c>
    </row>
    <row r="14" spans="1:16" ht="14.25">
      <c r="A14" s="24" t="s">
        <v>41</v>
      </c>
      <c r="B14" s="25" t="s">
        <v>42</v>
      </c>
      <c r="C14" s="26">
        <v>16.94</v>
      </c>
      <c r="D14" s="26">
        <v>19.74</v>
      </c>
      <c r="E14" s="27">
        <v>92.816</v>
      </c>
      <c r="F14" s="27">
        <v>92.8318</v>
      </c>
      <c r="G14" s="27">
        <v>92.8239</v>
      </c>
      <c r="H14" s="28">
        <v>-4.9782</v>
      </c>
      <c r="I14" s="29" t="s">
        <v>24</v>
      </c>
      <c r="J14" s="27">
        <v>1.811</v>
      </c>
      <c r="K14" s="27">
        <v>1.81</v>
      </c>
      <c r="L14" s="27">
        <v>1.8105</v>
      </c>
      <c r="M14" s="28">
        <v>0.3061</v>
      </c>
      <c r="N14" s="29">
        <v>0</v>
      </c>
      <c r="O14" s="30">
        <v>185647732</v>
      </c>
      <c r="P14" s="31">
        <v>2</v>
      </c>
    </row>
    <row r="15" spans="1:16" ht="14.25">
      <c r="A15" s="24" t="s">
        <v>43</v>
      </c>
      <c r="B15" s="25" t="s">
        <v>44</v>
      </c>
      <c r="C15" s="26">
        <v>4.58</v>
      </c>
      <c r="D15" s="26">
        <v>4.78</v>
      </c>
      <c r="E15" s="27">
        <v>97.92</v>
      </c>
      <c r="F15" s="27">
        <v>97.9245</v>
      </c>
      <c r="G15" s="27">
        <v>97.9223</v>
      </c>
      <c r="H15" s="28">
        <v>0.0696</v>
      </c>
      <c r="I15" s="29" t="s">
        <v>24</v>
      </c>
      <c r="J15" s="27">
        <v>1.581</v>
      </c>
      <c r="K15" s="27">
        <v>1.58</v>
      </c>
      <c r="L15" s="27">
        <v>1.5805</v>
      </c>
      <c r="M15" s="28">
        <v>-0.0152</v>
      </c>
      <c r="N15" s="29">
        <v>0</v>
      </c>
      <c r="O15" s="30">
        <v>195844554</v>
      </c>
      <c r="P15" s="31">
        <v>2</v>
      </c>
    </row>
    <row r="16" spans="1:16" ht="14.25">
      <c r="A16" s="24" t="s">
        <v>45</v>
      </c>
      <c r="B16" s="25" t="s">
        <v>46</v>
      </c>
      <c r="C16" s="26">
        <v>9.18</v>
      </c>
      <c r="D16" s="26">
        <v>9.84</v>
      </c>
      <c r="E16" s="27">
        <v>95.1803</v>
      </c>
      <c r="F16" s="27">
        <v>95.1803</v>
      </c>
      <c r="G16" s="27">
        <v>95.1803</v>
      </c>
      <c r="H16" s="28">
        <v>-1.4343</v>
      </c>
      <c r="I16" s="29">
        <v>95.1803</v>
      </c>
      <c r="J16" s="27">
        <v>1.66</v>
      </c>
      <c r="K16" s="27">
        <v>1.66</v>
      </c>
      <c r="L16" s="27">
        <v>1.66</v>
      </c>
      <c r="M16" s="28">
        <v>0.1625</v>
      </c>
      <c r="N16" s="29">
        <v>1.66</v>
      </c>
      <c r="O16" s="30">
        <v>47590153</v>
      </c>
      <c r="P16" s="31">
        <v>0.5</v>
      </c>
    </row>
    <row r="17" spans="1:16" ht="14.25">
      <c r="A17" s="24" t="s">
        <v>47</v>
      </c>
      <c r="B17" s="25" t="s">
        <v>48</v>
      </c>
      <c r="C17" s="26">
        <v>4.78</v>
      </c>
      <c r="D17" s="26">
        <v>5</v>
      </c>
      <c r="E17" s="27">
        <v>99.5707</v>
      </c>
      <c r="F17" s="27">
        <v>99.6183</v>
      </c>
      <c r="G17" s="27">
        <v>99.5912</v>
      </c>
      <c r="H17" s="28">
        <v>0.0471</v>
      </c>
      <c r="I17" s="29">
        <v>99.5707</v>
      </c>
      <c r="J17" s="27">
        <v>1.59</v>
      </c>
      <c r="K17" s="27">
        <v>1.58</v>
      </c>
      <c r="L17" s="27">
        <v>1.5857</v>
      </c>
      <c r="M17" s="28">
        <v>-0.0099</v>
      </c>
      <c r="N17" s="29">
        <v>1.59</v>
      </c>
      <c r="O17" s="30">
        <v>350000000</v>
      </c>
      <c r="P17" s="31">
        <v>3.5</v>
      </c>
    </row>
    <row r="18" spans="1:16" ht="14.25">
      <c r="A18" s="24" t="s">
        <v>49</v>
      </c>
      <c r="B18" s="25" t="s">
        <v>50</v>
      </c>
      <c r="C18" s="26">
        <v>9.25</v>
      </c>
      <c r="D18" s="26">
        <v>10</v>
      </c>
      <c r="E18" s="27">
        <v>97.3218</v>
      </c>
      <c r="F18" s="27">
        <v>97.3218</v>
      </c>
      <c r="G18" s="27">
        <v>97.3218</v>
      </c>
      <c r="H18" s="28">
        <v>0.3995</v>
      </c>
      <c r="I18" s="29">
        <v>97.3218</v>
      </c>
      <c r="J18" s="27">
        <v>1.668</v>
      </c>
      <c r="K18" s="27">
        <v>1.668</v>
      </c>
      <c r="L18" s="27">
        <v>1.668</v>
      </c>
      <c r="M18" s="28">
        <v>-0.0445</v>
      </c>
      <c r="N18" s="29">
        <v>1.668</v>
      </c>
      <c r="O18" s="30">
        <v>50000000</v>
      </c>
      <c r="P18" s="31">
        <v>0.5</v>
      </c>
    </row>
    <row r="19" spans="1:16" ht="14.25">
      <c r="A19" s="24" t="s">
        <v>51</v>
      </c>
      <c r="B19" s="25" t="s">
        <v>52</v>
      </c>
      <c r="C19" s="26">
        <v>0.83</v>
      </c>
      <c r="D19" s="26">
        <v>0.85</v>
      </c>
      <c r="E19" s="27">
        <v>100.8163</v>
      </c>
      <c r="F19" s="27">
        <v>100.8247</v>
      </c>
      <c r="G19" s="27">
        <v>100.8205</v>
      </c>
      <c r="H19" s="28">
        <v>0.0184</v>
      </c>
      <c r="I19" s="29" t="s">
        <v>24</v>
      </c>
      <c r="J19" s="27">
        <v>1.39</v>
      </c>
      <c r="K19" s="27">
        <v>1.38</v>
      </c>
      <c r="L19" s="27">
        <v>1.385</v>
      </c>
      <c r="M19" s="28">
        <v>-0.025</v>
      </c>
      <c r="N19" s="29">
        <v>0</v>
      </c>
      <c r="O19" s="30">
        <v>806563632</v>
      </c>
      <c r="P19" s="31">
        <v>8</v>
      </c>
    </row>
    <row r="20" spans="1:16" ht="14.25">
      <c r="A20" s="24" t="s">
        <v>53</v>
      </c>
      <c r="B20" s="25" t="s">
        <v>54</v>
      </c>
      <c r="C20" s="26">
        <v>2.71</v>
      </c>
      <c r="D20" s="26">
        <v>2.82</v>
      </c>
      <c r="E20" s="27">
        <v>101.3918</v>
      </c>
      <c r="F20" s="27">
        <v>101.3974</v>
      </c>
      <c r="G20" s="27">
        <v>101.3946</v>
      </c>
      <c r="H20" s="28">
        <v>-0.9974</v>
      </c>
      <c r="I20" s="29" t="s">
        <v>24</v>
      </c>
      <c r="J20" s="27">
        <v>1.49</v>
      </c>
      <c r="K20" s="27">
        <v>1.488</v>
      </c>
      <c r="L20" s="27">
        <v>1.489</v>
      </c>
      <c r="M20" s="28">
        <v>0.358</v>
      </c>
      <c r="N20" s="29">
        <v>0</v>
      </c>
      <c r="O20" s="30">
        <v>405578368</v>
      </c>
      <c r="P20" s="31">
        <v>4</v>
      </c>
    </row>
    <row r="21" spans="1:16" ht="14.25">
      <c r="A21" s="24" t="s">
        <v>55</v>
      </c>
      <c r="B21" s="25" t="s">
        <v>56</v>
      </c>
      <c r="C21" s="26">
        <v>3.8</v>
      </c>
      <c r="D21" s="26">
        <v>4.03</v>
      </c>
      <c r="E21" s="27">
        <v>99.2255</v>
      </c>
      <c r="F21" s="27">
        <v>99.2293</v>
      </c>
      <c r="G21" s="27">
        <v>99.2274</v>
      </c>
      <c r="H21" s="28">
        <v>0.0101</v>
      </c>
      <c r="I21" s="29" t="s">
        <v>24</v>
      </c>
      <c r="J21" s="27">
        <v>1.801</v>
      </c>
      <c r="K21" s="27">
        <v>1.8</v>
      </c>
      <c r="L21" s="27">
        <v>1.8005</v>
      </c>
      <c r="M21" s="28">
        <v>-0.0025</v>
      </c>
      <c r="N21" s="29">
        <v>0</v>
      </c>
      <c r="O21" s="30">
        <v>496137025</v>
      </c>
      <c r="P21" s="31">
        <v>5</v>
      </c>
    </row>
    <row r="22" spans="1:16" ht="14.25">
      <c r="A22" s="24" t="s">
        <v>57</v>
      </c>
      <c r="B22" s="25" t="s">
        <v>58</v>
      </c>
      <c r="C22" s="26">
        <v>8.37</v>
      </c>
      <c r="D22" s="26">
        <v>9.73</v>
      </c>
      <c r="E22" s="27">
        <v>97.996</v>
      </c>
      <c r="F22" s="27">
        <v>97.996</v>
      </c>
      <c r="G22" s="27">
        <v>97.996</v>
      </c>
      <c r="H22" s="28">
        <v>-1.2867</v>
      </c>
      <c r="I22" s="29" t="s">
        <v>24</v>
      </c>
      <c r="J22" s="27">
        <v>2.02</v>
      </c>
      <c r="K22" s="27">
        <v>2.02</v>
      </c>
      <c r="L22" s="27">
        <v>2.02</v>
      </c>
      <c r="M22" s="28">
        <v>0.155</v>
      </c>
      <c r="N22" s="29">
        <v>0</v>
      </c>
      <c r="O22" s="30">
        <v>195992052</v>
      </c>
      <c r="P22" s="31">
        <v>2</v>
      </c>
    </row>
    <row r="23" spans="1:16" ht="14.25">
      <c r="A23" s="34" t="s">
        <v>59</v>
      </c>
      <c r="B23" s="35"/>
      <c r="C23" s="36"/>
      <c r="D23" s="36"/>
      <c r="E23" s="37"/>
      <c r="F23" s="37"/>
      <c r="G23" s="38"/>
      <c r="H23" s="37"/>
      <c r="I23" s="38"/>
      <c r="J23" s="39"/>
      <c r="K23" s="39"/>
      <c r="L23" s="39"/>
      <c r="M23" s="39"/>
      <c r="N23" s="39"/>
      <c r="O23" s="40">
        <f>SUM(O5:O22)</f>
        <v>13260200761</v>
      </c>
      <c r="P23" s="41">
        <f>SUM(P5:P22)</f>
        <v>134.5</v>
      </c>
    </row>
    <row r="24" spans="1:16" ht="14.25">
      <c r="A24" s="42" t="s">
        <v>60</v>
      </c>
      <c r="B24" s="42"/>
      <c r="C24" s="43" t="s">
        <v>61</v>
      </c>
      <c r="D24" s="44"/>
      <c r="E24" s="44"/>
      <c r="F24" s="44"/>
      <c r="G24" s="44"/>
      <c r="H24" s="44"/>
      <c r="I24" s="44"/>
      <c r="J24" s="44"/>
      <c r="K24" s="44"/>
      <c r="L24" s="44"/>
      <c r="M24" s="44"/>
      <c r="N24" s="44"/>
      <c r="O24" s="44"/>
      <c r="P24" s="44"/>
    </row>
    <row r="25" spans="1:16" ht="14.25">
      <c r="A25" s="45"/>
      <c r="B25" s="46"/>
      <c r="C25" s="47" t="s">
        <v>62</v>
      </c>
      <c r="D25" s="46"/>
      <c r="E25" s="46"/>
      <c r="F25" s="46"/>
      <c r="G25" s="46"/>
      <c r="H25" s="46"/>
      <c r="I25" s="46"/>
      <c r="J25" s="46"/>
      <c r="K25" s="46"/>
      <c r="L25" s="46"/>
      <c r="M25" s="46"/>
      <c r="N25" s="46"/>
      <c r="O25" s="46"/>
      <c r="P25" s="46"/>
    </row>
    <row r="26" spans="2:3" ht="14.25">
      <c r="B26" s="48"/>
      <c r="C26" s="47" t="s">
        <v>63</v>
      </c>
    </row>
    <row r="27" spans="2:3" ht="14.25">
      <c r="B27" s="49"/>
      <c r="C27" s="47" t="s">
        <v>64</v>
      </c>
    </row>
    <row r="28" ht="14.25">
      <c r="C28" s="47" t="s">
        <v>65</v>
      </c>
    </row>
    <row r="29" ht="14.25">
      <c r="C29" s="50" t="s">
        <v>66</v>
      </c>
    </row>
    <row r="30" ht="14.25">
      <c r="C30" s="50" t="s">
        <v>67</v>
      </c>
    </row>
  </sheetData>
  <sheetProtection/>
  <mergeCells count="5">
    <mergeCell ref="A1:P1"/>
    <mergeCell ref="A3:B3"/>
    <mergeCell ref="E3:I3"/>
    <mergeCell ref="J3:N3"/>
    <mergeCell ref="A24:B24"/>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System)&amp;R&amp;"新細明體,標準"&amp;8製表時間：113/04/19  16:25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李佳蓉</dc:creator>
  <cp:keywords/>
  <dc:description/>
  <cp:lastModifiedBy>李佳蓉</cp:lastModifiedBy>
  <dcterms:created xsi:type="dcterms:W3CDTF">2024-04-19T08:29:04Z</dcterms:created>
  <dcterms:modified xsi:type="dcterms:W3CDTF">2024-04-19T08:29:05Z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